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Hemenwayj\Desktop\2021-2022 Worksheets\"/>
    </mc:Choice>
  </mc:AlternateContent>
  <xr:revisionPtr revIDLastSave="0" documentId="13_ncr:1_{26FA28FC-3727-468F-B59C-21017091F694}" xr6:coauthVersionLast="46" xr6:coauthVersionMax="46" xr10:uidLastSave="{00000000-0000-0000-0000-000000000000}"/>
  <bookViews>
    <workbookView xWindow="-108" yWindow="-108" windowWidth="23256" windowHeight="12576" tabRatio="500" xr2:uid="{00000000-000D-0000-FFFF-FFFF00000000}"/>
  </bookViews>
  <sheets>
    <sheet name="Sheet1" sheetId="1" r:id="rId1"/>
  </sheets>
  <definedNames>
    <definedName name="_xlnm.Print_Area" localSheetId="0">Sheet1!$A$1:$I$67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61" i="1" l="1"/>
  <c r="I67" i="1" l="1"/>
  <c r="I54" i="1"/>
  <c r="I48" i="1"/>
  <c r="I41" i="1"/>
  <c r="I34" i="1"/>
  <c r="I28" i="1"/>
  <c r="I68" i="1" l="1"/>
</calcChain>
</file>

<file path=xl/sharedStrings.xml><?xml version="1.0" encoding="utf-8"?>
<sst xmlns="http://schemas.openxmlformats.org/spreadsheetml/2006/main" count="215" uniqueCount="134">
  <si>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</si>
  <si>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</si>
  <si>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</si>
  <si>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</si>
  <si>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</si>
  <si>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</si>
  <si>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</si>
  <si>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</si>
  <si>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</si>
  <si>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</si>
  <si>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</si>
  <si>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</si>
  <si>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</si>
  <si>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</si>
  <si>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</si>
  <si>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various</t>
  </si>
  <si>
    <t>Elementary Differential Equations</t>
  </si>
  <si>
    <t>Engineering Physics I</t>
  </si>
  <si>
    <t>Engineering Physics II</t>
  </si>
  <si>
    <t>Fundamentals of Surveying</t>
  </si>
  <si>
    <t>Statics</t>
  </si>
  <si>
    <t>Engineering Mechanics - Dynamics</t>
  </si>
  <si>
    <t>Stat</t>
  </si>
  <si>
    <t>Applied Engineering Statistics</t>
  </si>
  <si>
    <t>Physical &amp; Environmental Geology</t>
  </si>
  <si>
    <t>Mechanics of Materials</t>
  </si>
  <si>
    <t>Materials Testing</t>
  </si>
  <si>
    <t>Fundamentals of Geotechnical Engineering</t>
  </si>
  <si>
    <t>Engineering Fluid Mechanics</t>
  </si>
  <si>
    <t>Eng Mgt</t>
  </si>
  <si>
    <t>Economic Analysis of Engineering Projects</t>
  </si>
  <si>
    <t>Construction Materials, Properties and Testing</t>
  </si>
  <si>
    <t>Fundamentals of Building Systems</t>
  </si>
  <si>
    <t>Transportation Engineering</t>
  </si>
  <si>
    <t>Water Resources Engineering</t>
  </si>
  <si>
    <t>Reinforced Concrete Design</t>
  </si>
  <si>
    <t>Senior Seminar:  Engineering in a Global Society</t>
  </si>
  <si>
    <t>Prerequisites vary.</t>
  </si>
  <si>
    <t>Fundamentals of Contracts and Construction Engineering</t>
  </si>
  <si>
    <t>Structural Design in Metals</t>
  </si>
  <si>
    <t>Senior Design Project</t>
  </si>
  <si>
    <t>FEP</t>
  </si>
  <si>
    <t>Trigonometry</t>
  </si>
  <si>
    <t>Econ</t>
  </si>
  <si>
    <t>Depth Elective</t>
  </si>
  <si>
    <t>Technical Elective</t>
  </si>
  <si>
    <t xml:space="preserve">Prerequisite: By placement examination.
</t>
  </si>
  <si>
    <t xml:space="preserve">Introduction to Laboratory Safety &amp; Hazardous Materials
</t>
  </si>
  <si>
    <t xml:space="preserve">Prerequisite: Preceded or accompanied by both Chem 1310 and Chem 1100.
</t>
  </si>
  <si>
    <t xml:space="preserve">Introduction to Engineering Design
</t>
  </si>
  <si>
    <t xml:space="preserve">Prerequisite: Math 1208 or 1214.
</t>
  </si>
  <si>
    <t xml:space="preserve">1.  Econ 1100 Principles of Microeconomics
2.  Econ 1200 Principles of Macroeconomics
</t>
  </si>
  <si>
    <t xml:space="preserve">Prerequisite: Preceded or accompanied by Math 1214 (or 1208).
</t>
  </si>
  <si>
    <t xml:space="preserve">Prerequisite: Math 1215 or 1221 with a grade of "C" or better.
</t>
  </si>
  <si>
    <t xml:space="preserve">Prerequisite: Civ Eng 2200 with grade of "C" or better.
</t>
  </si>
  <si>
    <t xml:space="preserve">Prerequisite: Preceded or accompanied by Civ Eng 2210.
</t>
  </si>
  <si>
    <t xml:space="preserve">Prerequisite: Math 2222 with a grade of "C" or better.
</t>
  </si>
  <si>
    <t xml:space="preserve">Prerequisites: Civ Eng 2200, 2210 each with a grade of "C" or better. (Co-listed with Arch Eng 3201).
</t>
  </si>
  <si>
    <t xml:space="preserve">Fundamentals of Environmental Engineering and Science
</t>
  </si>
  <si>
    <t xml:space="preserve">Prerequisites: Physics 2135, Math 2222, and Junior Standing.
</t>
  </si>
  <si>
    <t xml:space="preserve">Prerequisites: Civ Eng 2401 and Civ Eng 2003.
</t>
  </si>
  <si>
    <t xml:space="preserve">Prerequisite: Civ Eng 3201 with grade of "C" or better. (Co-listed with Arch Eng 3220).
</t>
  </si>
  <si>
    <t xml:space="preserve">Prerequisite: Senior standing. (Co-listed with Arch Eng and Env Eng 4010).
</t>
  </si>
  <si>
    <t xml:space="preserve">Prerequisite: Civ Eng 3201 with a grade of "C" or better. (Co-listed with Arch Eng 3210).
</t>
  </si>
  <si>
    <t xml:space="preserve">Prerequisite: Civ Eng 4448 or Arch Eng 4448. (Co-listed with Arch Eng 4097 and Env Eng 4097).
</t>
  </si>
  <si>
    <t>Fr Eng</t>
  </si>
  <si>
    <t>English</t>
  </si>
  <si>
    <t>Mech Eng</t>
  </si>
  <si>
    <t>Physics</t>
  </si>
  <si>
    <t xml:space="preserve">Hum/Soc Sci Elective - Econ
</t>
  </si>
  <si>
    <t>Hum/Soc Sci Elective - Communications</t>
  </si>
  <si>
    <t>1.  English 1160 Writing and Research
2.  English 3560 Technical Writing
3.  SP&amp;M S 1185 Principles of Speech</t>
  </si>
  <si>
    <t>Civ Eng</t>
  </si>
  <si>
    <t>Geo Eng</t>
  </si>
  <si>
    <t>Hum/Soc Sci Elective - Humanities</t>
  </si>
  <si>
    <t>Hum/Soc Sci Elective - Upper Level</t>
  </si>
  <si>
    <t>Key:</t>
  </si>
  <si>
    <t>Done</t>
  </si>
  <si>
    <t>In Progress</t>
  </si>
  <si>
    <t>one of these</t>
  </si>
  <si>
    <t>Engineering Communications and Computations</t>
  </si>
  <si>
    <t xml:space="preserve">Prerequisites: A grade of "C" or better in each of Civ Eng 2200 and Math 2222
</t>
  </si>
  <si>
    <t>General Chemistry I</t>
  </si>
  <si>
    <r>
      <t>Prerequisite: Entrance requirements.</t>
    </r>
    <r>
      <rPr>
        <u/>
        <sz val="10"/>
        <rFont val="Times New Roman"/>
        <family val="1"/>
      </rPr>
      <t xml:space="preserve">
</t>
    </r>
  </si>
  <si>
    <t xml:space="preserve">Hum/Soc Sci Requirement-English
</t>
  </si>
  <si>
    <t>Hum/Soc Sci Elective - History</t>
  </si>
  <si>
    <t>History/Pol Sci</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</si>
  <si>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</si>
  <si>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</si>
  <si>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</si>
  <si>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Math 1214.
</t>
  </si>
  <si>
    <t>Structural Analysis I</t>
  </si>
  <si>
    <t>Possible based on prerequisites</t>
  </si>
  <si>
    <t>Prerequisites: Chem 1310, Chem 1301, or Chem 1351; Math 1214, Math 1212, or Math 1208. (Co-listed with Env Eng 2601).</t>
  </si>
  <si>
    <t>Humanities</t>
  </si>
  <si>
    <r>
      <t xml:space="preserve">Course chosen from </t>
    </r>
    <r>
      <rPr>
        <i/>
        <sz val="10"/>
        <rFont val="Times New Roman"/>
        <family val="1"/>
      </rPr>
      <t>Requirements for Humanities and Social Sciences Courses for Engineering Degrees</t>
    </r>
    <r>
      <rPr>
        <sz val="10"/>
        <rFont val="Times New Roman"/>
        <family val="1"/>
      </rPr>
      <t xml:space="preserve"> at </t>
    </r>
    <r>
      <rPr>
        <u/>
        <sz val="10"/>
        <rFont val="Times New Roman"/>
        <family val="1"/>
      </rPr>
      <t xml:space="preserve">ugs.mst.edu.
</t>
    </r>
  </si>
  <si>
    <t>Please consult the Department’s Advising Center or your academic advisor for guidelines regarding the selection of depth and technical electives. A maximum total of 6 credit hours of independent study (CIV ENG 5000 or CIV ENG 4099 ) can be used as depth or technical electives in the B.S. Civil Engineering curriculum.</t>
  </si>
  <si>
    <t>A grade of 'C' or better may be required in CE technical and depth elective prerequisite courses. Refer to the Missouri S&amp;T undergraduate catalog for this prerequisite information.   
Choose depth electives using Guidelines for Depth and Technical Electives.</t>
  </si>
  <si>
    <r>
      <t xml:space="preserve">Course, chosen from </t>
    </r>
    <r>
      <rPr>
        <i/>
        <sz val="10"/>
        <rFont val="Times New Roman"/>
        <family val="1"/>
      </rPr>
      <t>Requirements for Humanities and Social Sciences Courses for Engineering Degrees</t>
    </r>
    <r>
      <rPr>
        <sz val="10"/>
        <rFont val="Times New Roman"/>
        <family val="1"/>
      </rPr>
      <t xml:space="preserve"> at ugs.mst.edu, at the 2000-level or above which requires as a prerequisite the successful completion of a lower level humanities or social sciences course.  Foreign language courses numbered 1180 will be considered to satisfy this requirement. Students may receive humanities credit for foreign language courses in their native tongue only if the course is at the 4000 level. </t>
    </r>
    <r>
      <rPr>
        <u/>
        <sz val="10"/>
        <rFont val="Times New Roman"/>
        <family val="1"/>
      </rPr>
      <t xml:space="preserve">
</t>
    </r>
  </si>
  <si>
    <r>
      <t>Humanities course chosen from Requirements for Humanities and Social Sciences Courses for Engineering Degrees at ugs.mst.edu.</t>
    </r>
    <r>
      <rPr>
        <u/>
        <sz val="10"/>
        <rFont val="Times New Roman"/>
        <family val="1"/>
      </rPr>
      <t xml:space="preserve">
</t>
    </r>
  </si>
  <si>
    <t xml:space="preserve">(Co-listed with Arch Eng 2003).
</t>
  </si>
  <si>
    <t>Name:</t>
  </si>
  <si>
    <t xml:space="preserve">Exposition and Argumentation </t>
  </si>
  <si>
    <r>
      <t xml:space="preserve">1.  History 1200 Modern Western Civilization
2.  History 1300 American History to 1877
3.  History 1310 American History Since 1877
4.  Pol Sci 1200 American Government </t>
    </r>
    <r>
      <rPr>
        <sz val="10"/>
        <color rgb="FFFF0000"/>
        <rFont val="Times New Roman"/>
        <family val="1"/>
      </rPr>
      <t xml:space="preserve">
</t>
    </r>
  </si>
  <si>
    <t xml:space="preserve">Prerequisites vary. </t>
  </si>
  <si>
    <t xml:space="preserve">1.  Prerequisite: English 1120.
2.  Prerequisites: English 1120
3. Prerequisite: Entrance Requirements
</t>
  </si>
  <si>
    <t xml:space="preserve">Prerequisite: Entrance requirements. (Co-listed with Geology 1110)
</t>
  </si>
  <si>
    <t>.</t>
  </si>
  <si>
    <t xml:space="preserve">Prerequisite: Geo Eng 1150 or Geology 1110; Civ Eng 2210; and preceded or accompanied by Civ Eng 3330.
</t>
  </si>
  <si>
    <t>Prerequisites: A grade of "C" or better in Math 3304 and in one of Mech Eng 2340, Mech Eng 2350 or Mech 2360.</t>
  </si>
  <si>
    <t xml:space="preserve">Study &amp; Careers in Engineering and Computing
</t>
  </si>
  <si>
    <t xml:space="preserve">Prerequisites: Civ Eng 2211 or Min Eng 3812; Civ Eng 2210 or both Geo Eng 1150 and Min Eng 3412.
</t>
  </si>
  <si>
    <t xml:space="preserve">Prerequisites: A grade of "C" or better in Civ Eng 3330 and in one of Stat 3111, Stat 3113, Stat 3115, or Stat 3117.
</t>
  </si>
  <si>
    <t xml:space="preserve">Prerequisite: Junior Standing. (Co-listed with Arch Eng 4448).
</t>
  </si>
  <si>
    <t>A grade of 'C' or better required to satisfy graduation requirements.</t>
  </si>
  <si>
    <r>
      <rPr>
        <b/>
        <sz val="9"/>
        <color rgb="FFFF0000"/>
        <rFont val="Times"/>
      </rPr>
      <t>DEGREE PROGRAM ENTRY REQUIREMENTS:</t>
    </r>
    <r>
      <rPr>
        <b/>
        <sz val="9"/>
        <rFont val="Times"/>
      </rPr>
      <t xml:space="preserve">
</t>
    </r>
    <r>
      <rPr>
        <b/>
        <sz val="8"/>
        <rFont val="Times"/>
      </rPr>
      <t>Complete all Foundational and Advising courses
≥2.50 cumulative GPA
Must have a C or better in Math 1214, 1215, and Physics 1135
Must not be on probation or deficiency                Must have a C or better in Physics 1135 in order to graduate</t>
    </r>
  </si>
  <si>
    <t>FECP</t>
  </si>
  <si>
    <t xml:space="preserve">Fundamentals of Algebra
</t>
  </si>
  <si>
    <t xml:space="preserve">Prerequisite: Entrance requirements. </t>
  </si>
  <si>
    <t>1120/1140</t>
  </si>
  <si>
    <t>3-5</t>
  </si>
  <si>
    <t>Prerequisite: Math 1120 or 1140 with a grade of "C" or better; or by placement exam.</t>
  </si>
  <si>
    <t xml:space="preserve">Math </t>
  </si>
  <si>
    <t>Math 1210 : Calculus I-A</t>
  </si>
  <si>
    <t>Prerequisites: A grade of "C" or better in either Math 1120 or Math 1140, or by placement exam.</t>
  </si>
  <si>
    <t>Math 1211 : Calculus 1-B</t>
  </si>
  <si>
    <t>Prerequisites: A grade of "C" or better in either Math 1210 or 1214, or by placement exam.</t>
  </si>
  <si>
    <t>Calculus I</t>
  </si>
  <si>
    <t>Prerequisites: A grade of "C" or better in both Math 1160 and one of Math 1120 or Math 1140; or by placement exam.</t>
  </si>
  <si>
    <t>Calculus II</t>
  </si>
  <si>
    <t>Prerequisites: A grade of "C" or better in both Math 1160 and one of Math 1208 or 1214; or a grade of "C" or better in both Math 1210 and Math 1211; or a grade of "C" or better in both Math 1214 and 1211; or a grade of "C" or better in Math 1214 and successful trigonometry placement.</t>
  </si>
  <si>
    <t>Calculus III</t>
  </si>
  <si>
    <t>2021-2022 Civil Engineering Curriculum</t>
  </si>
  <si>
    <t>This chart was prepared by the S&amp;T Advising Center using the 2021-2022 catalog.  It is designed to assist in advising and course selection;  refer to the student's catalog requirement year for official requirements and to the student's degree audit for official progress.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</si>
</sst>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0"/>
      <name val="Times New Roman"/>
      <family val="1"/>
    </font>
    <font>
      <i/>
      <sz val="10"/>
      <name val="Times New Roman"/>
      <family val="1"/>
    </font>
    <font>
      <sz val="12"/>
      <color theme="1"/>
      <name val="Calibri"/>
      <family val="2"/>
      <scheme val="minor"/>
    </font>
    <font>
      <b/>
      <sz val="12"/>
      <name val="Times"/>
    </font>
    <font>
      <sz val="12"/>
      <name val="Times"/>
    </font>
    <font>
      <sz val="8"/>
      <name val="Times"/>
    </font>
    <font>
      <b/>
      <sz val="10"/>
      <name val="Times"/>
    </font>
    <font>
      <sz val="10"/>
      <name val="Times"/>
    </font>
    <font>
      <sz val="12"/>
      <name val="Calibri"/>
      <family val="2"/>
      <scheme val="minor"/>
    </font>
    <font>
      <b/>
      <i/>
      <sz val="8"/>
      <name val="Times"/>
    </font>
    <font>
      <u/>
      <sz val="10"/>
      <name val="Times New Roman"/>
      <family val="1"/>
    </font>
    <font>
      <b/>
      <sz val="20"/>
      <name val="Times"/>
    </font>
    <font>
      <i/>
      <u/>
      <sz val="10"/>
      <name val="Times New Roman"/>
      <family val="1"/>
    </font>
    <font>
      <b/>
      <sz val="14"/>
      <name val="Times"/>
    </font>
    <font>
      <b/>
      <i/>
      <sz val="10"/>
      <color rgb="FFFF0000"/>
      <name val="Times"/>
    </font>
    <font>
      <sz val="10"/>
      <color rgb="FFFF0000"/>
      <name val="Times New Roman"/>
      <family val="1"/>
    </font>
    <font>
      <sz val="9"/>
      <color rgb="FF555555"/>
      <name val="Verdana"/>
      <family val="2"/>
    </font>
    <font>
      <b/>
      <sz val="9"/>
      <name val="Times"/>
    </font>
    <font>
      <b/>
      <sz val="9"/>
      <color rgb="FFFF0000"/>
      <name val="Times"/>
    </font>
    <font>
      <b/>
      <sz val="8"/>
      <name val="Times"/>
    </font>
    <font>
      <i/>
      <sz val="10"/>
      <color rgb="FFFF0000"/>
      <name val="Times New Roman"/>
      <family val="1"/>
    </font>
  </fonts>
  <fills count="8">
    <fill>
      <patternFill patternType="none"/>
    </fill>
    <fill>
      <patternFill patternType="gray125"/>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theme="0" tint="-0.24994659260841701"/>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medium">
        <color indexed="64"/>
      </left>
      <right style="thin">
        <color auto="1"/>
      </right>
      <top/>
      <bottom style="medium">
        <color indexed="64"/>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6" fillId="0" borderId="0"/>
  </cellStyleXfs>
  <cellXfs count="106">
    <xf numFmtId="0" fontId="0" fillId="0" borderId="0" xfId="0"/>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0" borderId="5" xfId="0" applyFont="1" applyFill="1" applyBorder="1" applyAlignment="1">
      <alignment horizontal="left" vertical="top" wrapText="1"/>
    </xf>
    <xf numFmtId="0" fontId="8" fillId="0" borderId="0" xfId="0" applyFont="1" applyBorder="1" applyAlignment="1">
      <alignment vertical="center"/>
    </xf>
    <xf numFmtId="0" fontId="8" fillId="0" borderId="0" xfId="0" applyFont="1" applyAlignment="1">
      <alignment vertical="center"/>
    </xf>
    <xf numFmtId="0" fontId="9" fillId="0" borderId="0" xfId="0" applyFont="1" applyBorder="1" applyAlignment="1">
      <alignment vertical="center"/>
    </xf>
    <xf numFmtId="0" fontId="11" fillId="0" borderId="0" xfId="0" quotePrefix="1" applyFont="1" applyFill="1" applyBorder="1" applyAlignment="1">
      <alignment vertical="center"/>
    </xf>
    <xf numFmtId="0" fontId="4" fillId="0" borderId="4" xfId="0" applyFont="1" applyFill="1" applyBorder="1" applyAlignment="1">
      <alignment horizontal="left" vertical="top" wrapText="1"/>
    </xf>
    <xf numFmtId="0" fontId="4" fillId="0" borderId="6" xfId="0" applyFont="1" applyFill="1" applyBorder="1" applyAlignment="1">
      <alignment horizontal="left" vertical="top" wrapText="1"/>
    </xf>
    <xf numFmtId="0" fontId="11" fillId="0" borderId="0" xfId="0" applyFont="1" applyBorder="1" applyAlignment="1">
      <alignment vertical="center"/>
    </xf>
    <xf numFmtId="0" fontId="11" fillId="0" borderId="0" xfId="0" applyFont="1" applyAlignment="1">
      <alignment vertical="center"/>
    </xf>
    <xf numFmtId="0" fontId="11" fillId="0" borderId="0" xfId="0" quotePrefix="1" applyFont="1" applyFill="1" applyBorder="1" applyAlignment="1">
      <alignment horizontal="left" vertical="top"/>
    </xf>
    <xf numFmtId="0" fontId="11" fillId="0" borderId="0" xfId="0" applyFont="1" applyFill="1" applyAlignment="1">
      <alignment horizontal="left" vertical="top"/>
    </xf>
    <xf numFmtId="0" fontId="10" fillId="0" borderId="0" xfId="0" quotePrefix="1" applyFont="1" applyFill="1" applyBorder="1" applyAlignment="1">
      <alignment horizontal="right" vertical="top"/>
    </xf>
    <xf numFmtId="0" fontId="10" fillId="0" borderId="0" xfId="0" applyFont="1" applyFill="1" applyBorder="1" applyAlignment="1">
      <alignment horizontal="left" vertical="top"/>
    </xf>
    <xf numFmtId="0" fontId="10" fillId="0" borderId="0" xfId="0" applyFont="1" applyAlignment="1">
      <alignment horizontal="left" vertical="top" textRotation="90"/>
    </xf>
    <xf numFmtId="0" fontId="10" fillId="0" borderId="0" xfId="0" applyFont="1" applyAlignment="1">
      <alignment vertical="center" textRotation="90"/>
    </xf>
    <xf numFmtId="0" fontId="11" fillId="0" borderId="0" xfId="0" applyFont="1" applyFill="1" applyBorder="1" applyAlignment="1">
      <alignment horizontal="left" vertical="top"/>
    </xf>
    <xf numFmtId="0" fontId="10" fillId="0" borderId="0" xfId="0" applyFont="1" applyAlignment="1">
      <alignment horizontal="center" vertical="top"/>
    </xf>
    <xf numFmtId="0" fontId="11" fillId="2" borderId="1" xfId="0" applyFont="1" applyFill="1" applyBorder="1" applyAlignment="1">
      <alignment horizontal="center" vertical="top"/>
    </xf>
    <xf numFmtId="0" fontId="11" fillId="3" borderId="1" xfId="0" applyFont="1" applyFill="1" applyBorder="1" applyAlignment="1">
      <alignment horizontal="center" vertical="top"/>
    </xf>
    <xf numFmtId="0" fontId="11" fillId="4" borderId="1" xfId="0" applyFont="1" applyFill="1" applyBorder="1" applyAlignment="1">
      <alignment horizontal="center" vertical="top"/>
    </xf>
    <xf numFmtId="0" fontId="10" fillId="0" borderId="0" xfId="0" applyFont="1" applyFill="1" applyAlignment="1">
      <alignment horizontal="left" vertical="top" textRotation="90"/>
    </xf>
    <xf numFmtId="0" fontId="11" fillId="0" borderId="0" xfId="0" applyFont="1" applyFill="1" applyBorder="1" applyAlignment="1">
      <alignment vertical="center"/>
    </xf>
    <xf numFmtId="0" fontId="11" fillId="0" borderId="0" xfId="0" applyFont="1" applyFill="1" applyAlignment="1">
      <alignment vertical="center"/>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4" xfId="0" applyFont="1" applyFill="1" applyBorder="1" applyAlignment="1">
      <alignment horizontal="left" vertical="top" wrapText="1"/>
    </xf>
    <xf numFmtId="0" fontId="5"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12" fillId="0" borderId="0" xfId="0" applyFont="1" applyFill="1" applyBorder="1"/>
    <xf numFmtId="0" fontId="8" fillId="0" borderId="0" xfId="0" applyFont="1" applyFill="1" applyBorder="1" applyAlignment="1">
      <alignment vertical="center"/>
    </xf>
    <xf numFmtId="0" fontId="8" fillId="0" borderId="0" xfId="0" applyFont="1" applyFill="1" applyAlignment="1">
      <alignment vertical="center"/>
    </xf>
    <xf numFmtId="0" fontId="10" fillId="0" borderId="10" xfId="0" applyFont="1" applyFill="1" applyBorder="1" applyAlignment="1">
      <alignment vertical="top"/>
    </xf>
    <xf numFmtId="0" fontId="10" fillId="0" borderId="0" xfId="0" applyFont="1" applyFill="1" applyBorder="1" applyAlignment="1">
      <alignment vertical="top"/>
    </xf>
    <xf numFmtId="0" fontId="13" fillId="0" borderId="0" xfId="0" applyFont="1" applyFill="1" applyBorder="1" applyAlignment="1">
      <alignment horizontal="left" vertical="top"/>
    </xf>
    <xf numFmtId="0" fontId="4" fillId="0" borderId="0" xfId="0" applyFont="1" applyFill="1" applyAlignment="1">
      <alignment horizontal="left" vertical="top"/>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4" fillId="0" borderId="14" xfId="9" applyFont="1" applyFill="1" applyBorder="1" applyAlignment="1">
      <alignment horizontal="left" vertical="top" wrapText="1"/>
    </xf>
    <xf numFmtId="0" fontId="5" fillId="0" borderId="2" xfId="9" applyFont="1" applyFill="1" applyBorder="1" applyAlignment="1">
      <alignment horizontal="left" vertical="top" wrapText="1"/>
    </xf>
    <xf numFmtId="0" fontId="4" fillId="0" borderId="2" xfId="9" applyFont="1" applyFill="1" applyBorder="1" applyAlignment="1">
      <alignment horizontal="left" vertical="top" wrapText="1"/>
    </xf>
    <xf numFmtId="0" fontId="4" fillId="0" borderId="15" xfId="9" applyFont="1" applyFill="1" applyBorder="1" applyAlignment="1">
      <alignment horizontal="left" vertical="top" wrapText="1"/>
    </xf>
    <xf numFmtId="0" fontId="4" fillId="0" borderId="1" xfId="0" quotePrefix="1" applyFont="1" applyFill="1" applyBorder="1" applyAlignment="1">
      <alignment horizontal="left" vertical="top" wrapText="1"/>
    </xf>
    <xf numFmtId="0" fontId="17" fillId="0" borderId="0" xfId="0" applyFont="1" applyFill="1" applyBorder="1" applyAlignment="1">
      <alignment vertical="center" wrapText="1"/>
    </xf>
    <xf numFmtId="0" fontId="10" fillId="0" borderId="0" xfId="0" applyFont="1" applyFill="1" applyBorder="1" applyAlignment="1">
      <alignment horizontal="center" vertical="center" textRotation="90"/>
    </xf>
    <xf numFmtId="0" fontId="10" fillId="0" borderId="0" xfId="0" applyFont="1" applyFill="1" applyBorder="1" applyAlignment="1">
      <alignment horizontal="left" vertical="top" textRotation="90"/>
    </xf>
    <xf numFmtId="0" fontId="10" fillId="5" borderId="10" xfId="0" applyFont="1" applyFill="1" applyBorder="1" applyAlignment="1">
      <alignment vertical="top"/>
    </xf>
    <xf numFmtId="0" fontId="10" fillId="5" borderId="0" xfId="0" applyFont="1" applyFill="1" applyBorder="1" applyAlignment="1">
      <alignment vertical="top"/>
    </xf>
    <xf numFmtId="0" fontId="13" fillId="5" borderId="0" xfId="0" applyFont="1" applyFill="1" applyBorder="1" applyAlignment="1">
      <alignment horizontal="left" vertical="top"/>
    </xf>
    <xf numFmtId="0" fontId="10" fillId="5" borderId="0" xfId="0" applyFont="1" applyFill="1" applyBorder="1" applyAlignment="1">
      <alignment horizontal="left" vertical="top"/>
    </xf>
    <xf numFmtId="0" fontId="10" fillId="5" borderId="19" xfId="0" applyFont="1" applyFill="1" applyBorder="1" applyAlignment="1">
      <alignment horizontal="left" vertical="top"/>
    </xf>
    <xf numFmtId="0" fontId="4" fillId="6" borderId="0" xfId="0" applyFont="1" applyFill="1" applyAlignment="1">
      <alignment horizontal="left" vertical="top"/>
    </xf>
    <xf numFmtId="0" fontId="11" fillId="6" borderId="0" xfId="0" applyFont="1" applyFill="1" applyAlignment="1">
      <alignment vertical="center"/>
    </xf>
    <xf numFmtId="0" fontId="11" fillId="6" borderId="0" xfId="0" quotePrefix="1" applyFont="1" applyFill="1" applyBorder="1" applyAlignment="1">
      <alignment vertical="center"/>
    </xf>
    <xf numFmtId="0" fontId="12" fillId="6" borderId="0" xfId="0" applyFont="1" applyFill="1" applyBorder="1"/>
    <xf numFmtId="0" fontId="8" fillId="6" borderId="0" xfId="0" applyFont="1" applyFill="1" applyBorder="1" applyAlignment="1">
      <alignment vertical="center"/>
    </xf>
    <xf numFmtId="0" fontId="8" fillId="6" borderId="0" xfId="0" applyFont="1" applyFill="1" applyAlignment="1">
      <alignment vertical="center"/>
    </xf>
    <xf numFmtId="0" fontId="11" fillId="6" borderId="0" xfId="0" applyFont="1" applyFill="1" applyBorder="1" applyAlignment="1">
      <alignment vertical="center"/>
    </xf>
    <xf numFmtId="0" fontId="20" fillId="0" borderId="0" xfId="0" applyFont="1"/>
    <xf numFmtId="0" fontId="4" fillId="0" borderId="5" xfId="9" applyFont="1" applyFill="1" applyBorder="1" applyAlignment="1">
      <alignment horizontal="left" vertical="top" wrapText="1"/>
    </xf>
    <xf numFmtId="0" fontId="16" fillId="0" borderId="1" xfId="0" applyFont="1" applyFill="1" applyBorder="1" applyAlignment="1">
      <alignment horizontal="left" vertical="top" wrapText="1"/>
    </xf>
    <xf numFmtId="0" fontId="4" fillId="0" borderId="0" xfId="0" applyFont="1" applyFill="1" applyAlignment="1">
      <alignment vertical="top" wrapText="1"/>
    </xf>
    <xf numFmtId="0" fontId="4" fillId="0" borderId="1" xfId="0" applyFont="1" applyFill="1" applyBorder="1" applyAlignment="1">
      <alignment vertical="top" wrapText="1"/>
    </xf>
    <xf numFmtId="0" fontId="4" fillId="0" borderId="20" xfId="9" applyFont="1" applyFill="1" applyBorder="1" applyAlignment="1">
      <alignment horizontal="left" vertical="top" wrapText="1"/>
    </xf>
    <xf numFmtId="0" fontId="5" fillId="0" borderId="20" xfId="9" applyFont="1" applyFill="1" applyBorder="1" applyAlignment="1">
      <alignment horizontal="left" vertical="top" wrapText="1"/>
    </xf>
    <xf numFmtId="0" fontId="4" fillId="0" borderId="20" xfId="0" applyFont="1" applyFill="1" applyBorder="1" applyAlignment="1">
      <alignment horizontal="left" vertical="top" wrapText="1"/>
    </xf>
    <xf numFmtId="0" fontId="4" fillId="0" borderId="21" xfId="0" applyFont="1" applyFill="1" applyBorder="1" applyAlignment="1">
      <alignment horizontal="left" vertical="top" wrapText="1"/>
    </xf>
    <xf numFmtId="0" fontId="4" fillId="0" borderId="0" xfId="0" applyFont="1" applyFill="1" applyAlignment="1">
      <alignment wrapText="1"/>
    </xf>
    <xf numFmtId="0" fontId="4" fillId="0" borderId="14" xfId="0" applyFont="1" applyBorder="1" applyAlignment="1">
      <alignment horizontal="left" vertical="top" wrapText="1"/>
    </xf>
    <xf numFmtId="0" fontId="5" fillId="0" borderId="2" xfId="9" applyFont="1" applyBorder="1" applyAlignment="1">
      <alignment horizontal="left" vertical="top" wrapText="1"/>
    </xf>
    <xf numFmtId="0" fontId="4" fillId="0" borderId="2" xfId="9" applyFont="1" applyBorder="1" applyAlignment="1">
      <alignment horizontal="left" vertical="top" wrapText="1"/>
    </xf>
    <xf numFmtId="0" fontId="4" fillId="0" borderId="15" xfId="0" applyFont="1" applyBorder="1" applyAlignment="1">
      <alignment horizontal="left" vertical="top" wrapText="1"/>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4" fillId="0" borderId="1" xfId="0" applyNumberFormat="1" applyFont="1" applyBorder="1" applyAlignment="1">
      <alignment horizontal="left" vertical="top" wrapText="1"/>
    </xf>
    <xf numFmtId="0" fontId="4" fillId="0" borderId="15" xfId="9" applyFont="1" applyBorder="1" applyAlignment="1">
      <alignment horizontal="left" vertical="top" wrapText="1"/>
    </xf>
    <xf numFmtId="0" fontId="5" fillId="0" borderId="1" xfId="9" applyFont="1" applyBorder="1" applyAlignment="1">
      <alignment horizontal="left" vertical="top" wrapText="1"/>
    </xf>
    <xf numFmtId="0" fontId="4" fillId="0" borderId="1" xfId="9" applyFont="1" applyBorder="1" applyAlignment="1">
      <alignment horizontal="left" vertical="top" wrapText="1"/>
    </xf>
    <xf numFmtId="0" fontId="4" fillId="0" borderId="23" xfId="0" applyFont="1" applyFill="1" applyBorder="1" applyAlignment="1">
      <alignment horizontal="left" vertical="top" wrapText="1"/>
    </xf>
    <xf numFmtId="0" fontId="5" fillId="0" borderId="22"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12" xfId="9" applyFont="1" applyBorder="1" applyAlignment="1">
      <alignment horizontal="left" vertical="top" wrapText="1"/>
    </xf>
    <xf numFmtId="0" fontId="24" fillId="0" borderId="1" xfId="9" applyFont="1" applyBorder="1" applyAlignment="1">
      <alignment horizontal="left" vertical="top" wrapText="1"/>
    </xf>
    <xf numFmtId="0" fontId="4" fillId="7" borderId="15" xfId="9" applyFont="1" applyFill="1" applyBorder="1" applyAlignment="1">
      <alignment horizontal="left" vertical="top" wrapText="1"/>
    </xf>
    <xf numFmtId="0" fontId="24" fillId="7" borderId="1" xfId="9" applyFont="1" applyFill="1" applyBorder="1" applyAlignment="1">
      <alignment horizontal="left" vertical="top" wrapText="1"/>
    </xf>
    <xf numFmtId="0" fontId="4" fillId="7" borderId="1" xfId="9" applyFont="1" applyFill="1" applyBorder="1" applyAlignment="1">
      <alignment horizontal="left" vertical="top" wrapText="1"/>
    </xf>
    <xf numFmtId="0" fontId="4" fillId="7" borderId="1" xfId="0" applyFont="1" applyFill="1" applyBorder="1" applyAlignment="1">
      <alignment horizontal="left" vertical="top" wrapText="1"/>
    </xf>
    <xf numFmtId="0" fontId="15" fillId="0" borderId="0" xfId="0" applyFont="1" applyAlignment="1">
      <alignment horizontal="left" vertical="center"/>
    </xf>
    <xf numFmtId="0" fontId="9" fillId="0" borderId="0" xfId="0" applyFont="1" applyFill="1" applyAlignment="1">
      <alignment horizontal="center" vertical="top" wrapText="1"/>
    </xf>
    <xf numFmtId="0" fontId="7" fillId="0" borderId="0" xfId="0" applyFont="1" applyAlignment="1">
      <alignment horizontal="center" vertical="center"/>
    </xf>
    <xf numFmtId="0" fontId="18" fillId="0" borderId="0" xfId="0" applyFont="1" applyAlignment="1">
      <alignment horizontal="center" vertical="center" wrapText="1"/>
    </xf>
    <xf numFmtId="0" fontId="10" fillId="0" borderId="11" xfId="0" applyFont="1" applyFill="1" applyBorder="1" applyAlignment="1">
      <alignment horizontal="center" vertical="center" textRotation="90"/>
    </xf>
    <xf numFmtId="0" fontId="10" fillId="0" borderId="12" xfId="0" applyFont="1" applyFill="1" applyBorder="1" applyAlignment="1">
      <alignment horizontal="center" vertical="center" textRotation="90"/>
    </xf>
    <xf numFmtId="0" fontId="10" fillId="0" borderId="13" xfId="0" applyFont="1" applyFill="1" applyBorder="1" applyAlignment="1">
      <alignment horizontal="center" vertical="center" textRotation="90"/>
    </xf>
    <xf numFmtId="0" fontId="10" fillId="0" borderId="17" xfId="0" applyFont="1" applyFill="1" applyBorder="1" applyAlignment="1">
      <alignment horizontal="center" vertical="center" textRotation="90"/>
    </xf>
    <xf numFmtId="0" fontId="10" fillId="0" borderId="10" xfId="0" applyFont="1" applyFill="1" applyBorder="1" applyAlignment="1">
      <alignment horizontal="center" vertical="center" textRotation="90"/>
    </xf>
    <xf numFmtId="0" fontId="10" fillId="0" borderId="18" xfId="0" applyFont="1" applyFill="1" applyBorder="1" applyAlignment="1">
      <alignment horizontal="center" vertical="center" textRotation="90"/>
    </xf>
    <xf numFmtId="0" fontId="10" fillId="0" borderId="7" xfId="0" applyFont="1" applyFill="1" applyBorder="1" applyAlignment="1">
      <alignment horizontal="center" vertical="center" textRotation="90"/>
    </xf>
    <xf numFmtId="0" fontId="10" fillId="0" borderId="8" xfId="0" applyFont="1" applyFill="1" applyBorder="1" applyAlignment="1">
      <alignment horizontal="center" vertical="center" textRotation="90"/>
    </xf>
    <xf numFmtId="0" fontId="10" fillId="0" borderId="9" xfId="0" applyFont="1" applyFill="1" applyBorder="1" applyAlignment="1">
      <alignment horizontal="center" vertical="center" textRotation="90"/>
    </xf>
    <xf numFmtId="0" fontId="21" fillId="4" borderId="0" xfId="0" applyFont="1" applyFill="1" applyAlignment="1">
      <alignment horizontal="left" vertical="top" wrapText="1"/>
    </xf>
    <xf numFmtId="0" fontId="21" fillId="4" borderId="0" xfId="0" applyFont="1" applyFill="1" applyAlignment="1">
      <alignment horizontal="left" vertical="top"/>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xr:uid="{00000000-0005-0000-0000-000009000000}"/>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9"/>
  <sheetViews>
    <sheetView tabSelected="1" topLeftCell="A13" zoomScaleNormal="100" zoomScaleSheetLayoutView="100" zoomScalePageLayoutView="97" workbookViewId="0">
      <selection activeCell="C18" sqref="C18"/>
    </sheetView>
  </sheetViews>
  <sheetFormatPr defaultColWidth="27.5" defaultRowHeight="13.2" x14ac:dyDescent="0.3"/>
  <cols>
    <col min="1" max="1" width="2.69921875" style="18" bestFit="1" customWidth="1"/>
    <col min="2" max="2" width="4.5" style="18" bestFit="1" customWidth="1"/>
    <col min="3" max="3" width="13" style="19" customWidth="1"/>
    <col min="4" max="4" width="8.59765625" style="17" customWidth="1"/>
    <col min="5" max="5" width="7.3984375" style="17" bestFit="1" customWidth="1"/>
    <col min="6" max="6" width="38.19921875" style="17" customWidth="1"/>
    <col min="7" max="7" width="31.59765625" style="17" customWidth="1"/>
    <col min="8" max="8" width="2.59765625" style="19" customWidth="1"/>
    <col min="9" max="9" width="3.5" style="19" bestFit="1" customWidth="1"/>
    <col min="10" max="12" width="27.5" style="11"/>
    <col min="13" max="16384" width="27.5" style="12"/>
  </cols>
  <sheetData>
    <row r="1" spans="1:12" ht="24.6" x14ac:dyDescent="0.3">
      <c r="A1" s="91" t="s">
        <v>101</v>
      </c>
      <c r="B1" s="91"/>
      <c r="C1" s="91"/>
      <c r="D1" s="91"/>
      <c r="E1" s="91"/>
      <c r="F1" s="91"/>
      <c r="G1" s="91"/>
      <c r="H1" s="91"/>
      <c r="I1" s="91"/>
    </row>
    <row r="2" spans="1:12" ht="12.75" customHeight="1" x14ac:dyDescent="0.3">
      <c r="A2" s="104" t="s">
        <v>115</v>
      </c>
      <c r="B2" s="105"/>
      <c r="C2" s="105"/>
      <c r="D2" s="105"/>
      <c r="E2" s="105"/>
      <c r="F2" s="20" t="s">
        <v>76</v>
      </c>
      <c r="H2" s="17"/>
    </row>
    <row r="3" spans="1:12" x14ac:dyDescent="0.3">
      <c r="A3" s="105"/>
      <c r="B3" s="105"/>
      <c r="C3" s="105"/>
      <c r="D3" s="105"/>
      <c r="E3" s="105"/>
      <c r="F3" s="21" t="s">
        <v>77</v>
      </c>
      <c r="G3" s="12"/>
      <c r="H3" s="17"/>
    </row>
    <row r="4" spans="1:12" x14ac:dyDescent="0.3">
      <c r="A4" s="105"/>
      <c r="B4" s="105"/>
      <c r="C4" s="105"/>
      <c r="D4" s="105"/>
      <c r="E4" s="105"/>
      <c r="F4" s="22" t="s">
        <v>78</v>
      </c>
      <c r="G4" s="12"/>
      <c r="H4" s="17"/>
    </row>
    <row r="5" spans="1:12" x14ac:dyDescent="0.3">
      <c r="A5" s="105"/>
      <c r="B5" s="105"/>
      <c r="C5" s="105"/>
      <c r="D5" s="105"/>
      <c r="E5" s="105"/>
      <c r="F5" s="23" t="s">
        <v>92</v>
      </c>
      <c r="H5" s="17"/>
    </row>
    <row r="6" spans="1:12" s="26" customFormat="1" ht="39" customHeight="1" x14ac:dyDescent="0.3">
      <c r="A6" s="105"/>
      <c r="B6" s="105"/>
      <c r="C6" s="105"/>
      <c r="D6" s="105"/>
      <c r="E6" s="105"/>
      <c r="F6" s="24"/>
      <c r="G6" s="24"/>
      <c r="H6" s="24"/>
      <c r="I6" s="19"/>
      <c r="J6" s="25"/>
      <c r="K6" s="25"/>
      <c r="L6" s="25"/>
    </row>
    <row r="7" spans="1:12" s="6" customFormat="1" ht="15.6" x14ac:dyDescent="0.3">
      <c r="A7" s="93" t="s">
        <v>132</v>
      </c>
      <c r="B7" s="93"/>
      <c r="C7" s="93"/>
      <c r="D7" s="93"/>
      <c r="E7" s="93"/>
      <c r="F7" s="93"/>
      <c r="G7" s="93"/>
      <c r="H7" s="93"/>
      <c r="I7" s="93"/>
      <c r="J7" s="5"/>
      <c r="K7" s="5"/>
      <c r="L7" s="5"/>
    </row>
    <row r="8" spans="1:12" s="6" customFormat="1" ht="50.1" customHeight="1" thickBot="1" x14ac:dyDescent="0.35">
      <c r="A8" s="94" t="s">
        <v>133</v>
      </c>
      <c r="B8" s="94"/>
      <c r="C8" s="94"/>
      <c r="D8" s="94"/>
      <c r="E8" s="94"/>
      <c r="F8" s="94"/>
      <c r="G8" s="94"/>
      <c r="H8" s="94"/>
      <c r="I8" s="94"/>
      <c r="J8" s="7"/>
      <c r="K8" s="7"/>
      <c r="L8" s="7"/>
    </row>
    <row r="9" spans="1:12" s="35" customFormat="1" ht="26.4" x14ac:dyDescent="0.3">
      <c r="A9" s="95" t="s">
        <v>1</v>
      </c>
      <c r="B9" s="72" t="s">
        <v>116</v>
      </c>
      <c r="C9" s="73"/>
      <c r="D9" s="74" t="s">
        <v>11</v>
      </c>
      <c r="E9" s="74">
        <v>1103</v>
      </c>
      <c r="F9" s="74" t="s">
        <v>117</v>
      </c>
      <c r="G9" s="74" t="s">
        <v>118</v>
      </c>
      <c r="H9" s="74">
        <v>3</v>
      </c>
      <c r="I9" s="32"/>
      <c r="J9" s="8"/>
      <c r="K9" s="33"/>
      <c r="L9" s="34"/>
    </row>
    <row r="10" spans="1:12" s="35" customFormat="1" ht="26.4" x14ac:dyDescent="0.3">
      <c r="A10" s="96"/>
      <c r="B10" s="75" t="s">
        <v>116</v>
      </c>
      <c r="C10" s="76"/>
      <c r="D10" s="77" t="s">
        <v>11</v>
      </c>
      <c r="E10" s="77" t="s">
        <v>119</v>
      </c>
      <c r="F10" s="77" t="s">
        <v>12</v>
      </c>
      <c r="G10" s="77" t="s">
        <v>46</v>
      </c>
      <c r="H10" s="78" t="s">
        <v>120</v>
      </c>
      <c r="I10" s="9"/>
      <c r="J10" s="8"/>
      <c r="K10" s="33"/>
      <c r="L10" s="34"/>
    </row>
    <row r="11" spans="1:12" s="60" customFormat="1" ht="39.6" x14ac:dyDescent="0.3">
      <c r="A11" s="96"/>
      <c r="B11" s="79" t="s">
        <v>116</v>
      </c>
      <c r="C11" s="80"/>
      <c r="D11" s="81" t="s">
        <v>11</v>
      </c>
      <c r="E11" s="81">
        <v>1160</v>
      </c>
      <c r="F11" s="81" t="s">
        <v>42</v>
      </c>
      <c r="G11" s="81" t="s">
        <v>121</v>
      </c>
      <c r="H11" s="81">
        <v>2</v>
      </c>
      <c r="I11" s="9"/>
      <c r="J11" s="57"/>
      <c r="K11" s="58"/>
      <c r="L11" s="59"/>
    </row>
    <row r="12" spans="1:12" s="60" customFormat="1" ht="39.6" x14ac:dyDescent="0.3">
      <c r="A12" s="96"/>
      <c r="B12" s="85" t="s">
        <v>116</v>
      </c>
      <c r="C12" s="86"/>
      <c r="D12" s="81" t="s">
        <v>122</v>
      </c>
      <c r="E12" s="81">
        <v>1210</v>
      </c>
      <c r="F12" s="81" t="s">
        <v>123</v>
      </c>
      <c r="G12" s="77" t="s">
        <v>124</v>
      </c>
      <c r="H12" s="77">
        <v>4</v>
      </c>
      <c r="I12" s="9"/>
      <c r="J12" s="57"/>
      <c r="K12" s="58"/>
      <c r="L12" s="59"/>
    </row>
    <row r="13" spans="1:12" s="56" customFormat="1" ht="28.2" customHeight="1" thickBot="1" x14ac:dyDescent="0.35">
      <c r="A13" s="97"/>
      <c r="B13" s="82" t="s">
        <v>41</v>
      </c>
      <c r="C13" s="83"/>
      <c r="D13" s="84" t="s">
        <v>13</v>
      </c>
      <c r="E13" s="84">
        <v>1100</v>
      </c>
      <c r="F13" s="84" t="s">
        <v>47</v>
      </c>
      <c r="G13" s="83"/>
      <c r="H13" s="84">
        <v>1</v>
      </c>
      <c r="I13" s="10"/>
      <c r="J13" s="61"/>
      <c r="K13" s="61"/>
      <c r="L13" s="61"/>
    </row>
    <row r="14" spans="1:12" s="26" customFormat="1" ht="13.8" thickBot="1" x14ac:dyDescent="0.35">
      <c r="A14" s="36" t="s">
        <v>0</v>
      </c>
      <c r="B14" s="37"/>
      <c r="C14" s="38"/>
      <c r="D14" s="16"/>
      <c r="E14" s="16"/>
      <c r="F14" s="16"/>
      <c r="G14" s="16"/>
      <c r="H14" s="16"/>
      <c r="I14" s="16"/>
      <c r="J14" s="25"/>
      <c r="K14" s="25"/>
      <c r="L14" s="25"/>
    </row>
    <row r="15" spans="1:12" s="56" customFormat="1" ht="26.4" x14ac:dyDescent="0.3">
      <c r="A15" s="95" t="s">
        <v>3</v>
      </c>
      <c r="B15" s="87" t="s">
        <v>116</v>
      </c>
      <c r="C15" s="30"/>
      <c r="D15" s="31" t="s">
        <v>65</v>
      </c>
      <c r="E15" s="31">
        <v>1100</v>
      </c>
      <c r="F15" s="31" t="s">
        <v>110</v>
      </c>
      <c r="G15" s="30" t="s">
        <v>114</v>
      </c>
      <c r="H15" s="31">
        <v>1</v>
      </c>
      <c r="I15" s="32"/>
      <c r="J15" s="55"/>
      <c r="K15" s="55"/>
      <c r="L15" s="61"/>
    </row>
    <row r="16" spans="1:12" s="56" customFormat="1" ht="26.4" x14ac:dyDescent="0.3">
      <c r="A16" s="96"/>
      <c r="B16" s="87" t="s">
        <v>116</v>
      </c>
      <c r="C16" s="2"/>
      <c r="D16" s="1" t="s">
        <v>13</v>
      </c>
      <c r="E16" s="1">
        <v>1310</v>
      </c>
      <c r="F16" s="1" t="s">
        <v>82</v>
      </c>
      <c r="G16" s="1" t="s">
        <v>83</v>
      </c>
      <c r="H16" s="1">
        <v>4</v>
      </c>
      <c r="I16" s="9"/>
      <c r="J16" s="61"/>
      <c r="K16" s="61"/>
      <c r="L16" s="61"/>
    </row>
    <row r="17" spans="1:13" s="56" customFormat="1" ht="32.700000000000003" customHeight="1" x14ac:dyDescent="0.3">
      <c r="A17" s="96"/>
      <c r="B17" s="87" t="s">
        <v>116</v>
      </c>
      <c r="C17" s="2"/>
      <c r="D17" s="1" t="s">
        <v>13</v>
      </c>
      <c r="E17" s="1">
        <v>1319</v>
      </c>
      <c r="F17" s="1" t="s">
        <v>14</v>
      </c>
      <c r="G17" s="1" t="s">
        <v>48</v>
      </c>
      <c r="H17" s="1">
        <v>1</v>
      </c>
      <c r="I17" s="9"/>
      <c r="J17" s="61"/>
      <c r="K17" s="61"/>
      <c r="L17" s="61"/>
    </row>
    <row r="18" spans="1:13" s="56" customFormat="1" ht="39.6" x14ac:dyDescent="0.3">
      <c r="A18" s="96"/>
      <c r="B18" s="87" t="s">
        <v>116</v>
      </c>
      <c r="C18" s="88"/>
      <c r="D18" s="89" t="s">
        <v>122</v>
      </c>
      <c r="E18" s="89">
        <v>1211</v>
      </c>
      <c r="F18" s="89" t="s">
        <v>125</v>
      </c>
      <c r="G18" s="90" t="s">
        <v>126</v>
      </c>
      <c r="H18" s="90">
        <v>4</v>
      </c>
      <c r="I18" s="9"/>
      <c r="J18" s="61"/>
      <c r="K18" s="61"/>
      <c r="L18" s="61"/>
    </row>
    <row r="19" spans="1:13" s="56" customFormat="1" ht="42.6" customHeight="1" x14ac:dyDescent="0.3">
      <c r="A19" s="96"/>
      <c r="B19" s="87" t="s">
        <v>116</v>
      </c>
      <c r="C19" s="2"/>
      <c r="D19" s="1" t="s">
        <v>11</v>
      </c>
      <c r="E19" s="1">
        <v>1214</v>
      </c>
      <c r="F19" s="1" t="s">
        <v>127</v>
      </c>
      <c r="G19" s="1" t="s">
        <v>128</v>
      </c>
      <c r="H19" s="1">
        <v>4</v>
      </c>
      <c r="I19" s="9"/>
      <c r="J19" s="55"/>
      <c r="K19" s="55"/>
      <c r="L19" s="61"/>
    </row>
    <row r="20" spans="1:13" s="26" customFormat="1" ht="42.6" customHeight="1" x14ac:dyDescent="0.3">
      <c r="A20" s="96"/>
      <c r="B20" s="87" t="s">
        <v>116</v>
      </c>
      <c r="C20" s="40" t="s">
        <v>84</v>
      </c>
      <c r="D20" s="41" t="s">
        <v>66</v>
      </c>
      <c r="E20" s="41">
        <v>1120</v>
      </c>
      <c r="F20" s="41" t="s">
        <v>102</v>
      </c>
      <c r="G20" s="41"/>
      <c r="H20" s="1">
        <v>3</v>
      </c>
      <c r="I20" s="9"/>
      <c r="J20" s="39"/>
      <c r="K20" s="25"/>
      <c r="L20" s="25"/>
    </row>
    <row r="21" spans="1:13" s="56" customFormat="1" ht="66.599999999999994" thickBot="1" x14ac:dyDescent="0.35">
      <c r="A21" s="97"/>
      <c r="B21" s="87" t="s">
        <v>116</v>
      </c>
      <c r="C21" s="4" t="s">
        <v>85</v>
      </c>
      <c r="D21" s="63" t="s">
        <v>86</v>
      </c>
      <c r="E21" s="63" t="s">
        <v>79</v>
      </c>
      <c r="F21" s="63" t="s">
        <v>103</v>
      </c>
      <c r="G21" s="63" t="s">
        <v>0</v>
      </c>
      <c r="H21" s="3">
        <v>3</v>
      </c>
      <c r="I21" s="10"/>
      <c r="J21" s="55"/>
      <c r="K21" s="55"/>
      <c r="L21" s="55"/>
      <c r="M21" s="55"/>
    </row>
    <row r="22" spans="1:13" s="26" customFormat="1" ht="13.8" thickBot="1" x14ac:dyDescent="0.35">
      <c r="A22" s="50" t="s">
        <v>0</v>
      </c>
      <c r="B22" s="37"/>
      <c r="C22" s="38"/>
      <c r="D22" s="16"/>
      <c r="E22" s="16"/>
      <c r="F22" s="16"/>
      <c r="G22" s="16"/>
      <c r="H22" s="16"/>
      <c r="I22" s="16">
        <v>16</v>
      </c>
      <c r="J22" s="25"/>
      <c r="K22" s="25"/>
      <c r="L22" s="25"/>
    </row>
    <row r="23" spans="1:13" s="56" customFormat="1" ht="26.4" x14ac:dyDescent="0.3">
      <c r="A23" s="101" t="s">
        <v>4</v>
      </c>
      <c r="B23" s="87" t="s">
        <v>116</v>
      </c>
      <c r="C23" s="30"/>
      <c r="D23" s="31" t="s">
        <v>67</v>
      </c>
      <c r="E23" s="31">
        <v>1720</v>
      </c>
      <c r="F23" s="31" t="s">
        <v>49</v>
      </c>
      <c r="G23" s="31"/>
      <c r="H23" s="31">
        <v>3</v>
      </c>
      <c r="I23" s="32"/>
      <c r="J23" s="55"/>
      <c r="K23" s="61"/>
      <c r="L23" s="61"/>
    </row>
    <row r="24" spans="1:13" s="26" customFormat="1" ht="92.4" x14ac:dyDescent="0.3">
      <c r="A24" s="102"/>
      <c r="B24" s="87" t="s">
        <v>116</v>
      </c>
      <c r="C24" s="2"/>
      <c r="D24" s="1" t="s">
        <v>11</v>
      </c>
      <c r="E24" s="1">
        <v>1215</v>
      </c>
      <c r="F24" s="1" t="s">
        <v>129</v>
      </c>
      <c r="G24" s="1" t="s">
        <v>130</v>
      </c>
      <c r="H24" s="1">
        <v>4</v>
      </c>
      <c r="I24" s="9"/>
      <c r="J24" s="39"/>
      <c r="K24" s="25"/>
      <c r="L24" s="25"/>
    </row>
    <row r="25" spans="1:13" s="26" customFormat="1" ht="26.4" x14ac:dyDescent="0.3">
      <c r="A25" s="102"/>
      <c r="B25" s="87" t="s">
        <v>116</v>
      </c>
      <c r="C25" s="2"/>
      <c r="D25" s="1" t="s">
        <v>68</v>
      </c>
      <c r="E25" s="1">
        <v>1135</v>
      </c>
      <c r="F25" s="1" t="s">
        <v>17</v>
      </c>
      <c r="G25" s="1" t="s">
        <v>50</v>
      </c>
      <c r="H25" s="1">
        <v>4</v>
      </c>
      <c r="I25" s="9"/>
      <c r="J25" s="39"/>
      <c r="K25" s="25"/>
      <c r="L25" s="25"/>
    </row>
    <row r="26" spans="1:13" s="56" customFormat="1" ht="30.6" customHeight="1" x14ac:dyDescent="0.3">
      <c r="A26" s="102"/>
      <c r="B26" s="87" t="s">
        <v>116</v>
      </c>
      <c r="C26" s="2" t="s">
        <v>69</v>
      </c>
      <c r="D26" s="1" t="s">
        <v>43</v>
      </c>
      <c r="E26" s="1" t="s">
        <v>79</v>
      </c>
      <c r="F26" s="1" t="s">
        <v>51</v>
      </c>
      <c r="G26" s="64"/>
      <c r="H26" s="1">
        <v>3</v>
      </c>
      <c r="I26" s="9"/>
      <c r="J26" s="55"/>
      <c r="K26" s="55"/>
      <c r="L26" s="55"/>
      <c r="M26" s="55"/>
    </row>
    <row r="27" spans="1:13" s="56" customFormat="1" ht="53.4" thickBot="1" x14ac:dyDescent="0.35">
      <c r="A27" s="103"/>
      <c r="B27" s="28"/>
      <c r="C27" s="4" t="s">
        <v>70</v>
      </c>
      <c r="D27" s="3" t="s">
        <v>15</v>
      </c>
      <c r="E27" s="3" t="s">
        <v>79</v>
      </c>
      <c r="F27" s="3" t="s">
        <v>71</v>
      </c>
      <c r="G27" s="3" t="s">
        <v>105</v>
      </c>
      <c r="H27" s="3">
        <v>3</v>
      </c>
      <c r="I27" s="10"/>
      <c r="J27" s="55"/>
      <c r="K27" s="55"/>
      <c r="L27" s="55"/>
      <c r="M27" s="55"/>
    </row>
    <row r="28" spans="1:13" s="26" customFormat="1" ht="13.8" thickBot="1" x14ac:dyDescent="0.35">
      <c r="A28" s="50" t="s">
        <v>0</v>
      </c>
      <c r="B28" s="37"/>
      <c r="C28" s="38"/>
      <c r="D28" s="16"/>
      <c r="E28" s="16"/>
      <c r="F28" s="16"/>
      <c r="G28" s="16"/>
      <c r="H28" s="16"/>
      <c r="I28" s="16">
        <f>SUM(H23:H27)</f>
        <v>17</v>
      </c>
      <c r="J28" s="25"/>
      <c r="K28" s="25"/>
      <c r="L28" s="25"/>
    </row>
    <row r="29" spans="1:13" s="26" customFormat="1" ht="39.6" x14ac:dyDescent="0.3">
      <c r="A29" s="95" t="s">
        <v>5</v>
      </c>
      <c r="B29" s="29"/>
      <c r="C29" s="30"/>
      <c r="D29" s="31" t="s">
        <v>72</v>
      </c>
      <c r="E29" s="31">
        <v>2401</v>
      </c>
      <c r="F29" s="31" t="s">
        <v>19</v>
      </c>
      <c r="G29" s="31" t="s">
        <v>52</v>
      </c>
      <c r="H29" s="31">
        <v>3</v>
      </c>
      <c r="I29" s="32"/>
      <c r="J29" s="25"/>
      <c r="K29" s="25"/>
      <c r="L29" s="25"/>
    </row>
    <row r="30" spans="1:13" s="56" customFormat="1" ht="26.4" x14ac:dyDescent="0.3">
      <c r="A30" s="96"/>
      <c r="B30" s="27"/>
      <c r="C30" s="2"/>
      <c r="D30" s="1" t="s">
        <v>72</v>
      </c>
      <c r="E30" s="1">
        <v>2003</v>
      </c>
      <c r="F30" s="1" t="s">
        <v>80</v>
      </c>
      <c r="G30" s="1" t="s">
        <v>100</v>
      </c>
      <c r="H30" s="1">
        <v>3</v>
      </c>
      <c r="I30" s="9"/>
      <c r="J30" s="55"/>
      <c r="K30" s="55"/>
      <c r="L30" s="61"/>
    </row>
    <row r="31" spans="1:13" s="26" customFormat="1" ht="79.2" x14ac:dyDescent="0.3">
      <c r="A31" s="96"/>
      <c r="B31" s="27"/>
      <c r="C31" s="2"/>
      <c r="D31" s="1" t="s">
        <v>72</v>
      </c>
      <c r="E31" s="1">
        <v>2200</v>
      </c>
      <c r="F31" s="1" t="s">
        <v>20</v>
      </c>
      <c r="G31" s="1" t="s">
        <v>87</v>
      </c>
      <c r="H31" s="1">
        <v>3</v>
      </c>
      <c r="I31" s="9"/>
      <c r="J31" s="25"/>
      <c r="K31" s="25"/>
      <c r="L31" s="25"/>
    </row>
    <row r="32" spans="1:13" s="26" customFormat="1" ht="39.6" x14ac:dyDescent="0.3">
      <c r="A32" s="96"/>
      <c r="B32" s="27"/>
      <c r="C32" s="2"/>
      <c r="D32" s="1" t="s">
        <v>11</v>
      </c>
      <c r="E32" s="1">
        <v>2222</v>
      </c>
      <c r="F32" s="1" t="s">
        <v>131</v>
      </c>
      <c r="G32" s="1" t="s">
        <v>88</v>
      </c>
      <c r="H32" s="1">
        <v>4</v>
      </c>
      <c r="I32" s="9"/>
      <c r="J32" s="39"/>
      <c r="K32" s="39"/>
      <c r="L32" s="39"/>
    </row>
    <row r="33" spans="1:22" s="26" customFormat="1" ht="40.200000000000003" thickBot="1" x14ac:dyDescent="0.35">
      <c r="A33" s="97"/>
      <c r="B33" s="28"/>
      <c r="C33" s="4"/>
      <c r="D33" s="3" t="s">
        <v>68</v>
      </c>
      <c r="E33" s="3">
        <v>2135</v>
      </c>
      <c r="F33" s="3" t="s">
        <v>18</v>
      </c>
      <c r="G33" s="3" t="s">
        <v>89</v>
      </c>
      <c r="H33" s="3">
        <v>4</v>
      </c>
      <c r="I33" s="10"/>
      <c r="J33" s="39"/>
      <c r="K33" s="39"/>
      <c r="L33" s="25"/>
    </row>
    <row r="34" spans="1:22" s="26" customFormat="1" ht="13.8" thickBot="1" x14ac:dyDescent="0.35">
      <c r="A34" s="50" t="s">
        <v>0</v>
      </c>
      <c r="B34" s="37"/>
      <c r="C34" s="38"/>
      <c r="D34" s="16"/>
      <c r="E34" s="16"/>
      <c r="F34" s="16"/>
      <c r="G34" s="16"/>
      <c r="H34" s="16"/>
      <c r="I34" s="16">
        <f>SUM(H29:H33)</f>
        <v>17</v>
      </c>
      <c r="J34" s="25"/>
      <c r="K34" s="25"/>
      <c r="L34" s="25"/>
    </row>
    <row r="35" spans="1:22" s="26" customFormat="1" ht="39.6" x14ac:dyDescent="0.3">
      <c r="A35" s="98" t="s">
        <v>6</v>
      </c>
      <c r="B35" s="42"/>
      <c r="C35" s="43"/>
      <c r="D35" s="44" t="s">
        <v>67</v>
      </c>
      <c r="E35" s="44">
        <v>2350</v>
      </c>
      <c r="F35" s="44" t="s">
        <v>21</v>
      </c>
      <c r="G35" s="44" t="s">
        <v>81</v>
      </c>
      <c r="H35" s="31">
        <v>2</v>
      </c>
      <c r="I35" s="32"/>
      <c r="J35" s="39"/>
      <c r="K35" s="25"/>
      <c r="L35" s="25"/>
    </row>
    <row r="36" spans="1:22" s="26" customFormat="1" ht="39.6" x14ac:dyDescent="0.3">
      <c r="A36" s="99"/>
      <c r="B36" s="45"/>
      <c r="C36" s="40"/>
      <c r="D36" s="41" t="s">
        <v>22</v>
      </c>
      <c r="E36" s="41">
        <v>3113</v>
      </c>
      <c r="F36" s="41" t="s">
        <v>23</v>
      </c>
      <c r="G36" s="41" t="s">
        <v>53</v>
      </c>
      <c r="H36" s="1">
        <v>3</v>
      </c>
      <c r="I36" s="9"/>
      <c r="J36" s="39"/>
      <c r="K36" s="39"/>
      <c r="L36" s="25"/>
    </row>
    <row r="37" spans="1:22" s="56" customFormat="1" ht="39.6" x14ac:dyDescent="0.3">
      <c r="A37" s="99"/>
      <c r="B37" s="27"/>
      <c r="C37" s="2"/>
      <c r="D37" s="1" t="s">
        <v>73</v>
      </c>
      <c r="E37" s="1">
        <v>1150</v>
      </c>
      <c r="F37" s="1" t="s">
        <v>24</v>
      </c>
      <c r="G37" s="1" t="s">
        <v>106</v>
      </c>
      <c r="H37" s="1">
        <v>3</v>
      </c>
      <c r="I37" s="9"/>
      <c r="J37" s="55"/>
      <c r="K37" s="55"/>
      <c r="L37" s="61"/>
    </row>
    <row r="38" spans="1:22" s="26" customFormat="1" ht="39.6" x14ac:dyDescent="0.3">
      <c r="A38" s="99"/>
      <c r="B38" s="27"/>
      <c r="C38" s="2"/>
      <c r="D38" s="1" t="s">
        <v>72</v>
      </c>
      <c r="E38" s="1">
        <v>2210</v>
      </c>
      <c r="F38" s="1" t="s">
        <v>25</v>
      </c>
      <c r="G38" s="1" t="s">
        <v>54</v>
      </c>
      <c r="H38" s="1">
        <v>3</v>
      </c>
      <c r="I38" s="9"/>
      <c r="J38" s="39"/>
      <c r="K38" s="25"/>
      <c r="L38" s="25"/>
    </row>
    <row r="39" spans="1:22" s="26" customFormat="1" ht="39.6" x14ac:dyDescent="0.3">
      <c r="A39" s="99"/>
      <c r="B39" s="27"/>
      <c r="C39" s="2"/>
      <c r="D39" s="1" t="s">
        <v>72</v>
      </c>
      <c r="E39" s="1">
        <v>2211</v>
      </c>
      <c r="F39" s="1" t="s">
        <v>26</v>
      </c>
      <c r="G39" s="1" t="s">
        <v>55</v>
      </c>
      <c r="H39" s="1">
        <v>1</v>
      </c>
      <c r="I39" s="9"/>
      <c r="J39" s="39"/>
      <c r="K39" s="25"/>
      <c r="L39" s="25"/>
    </row>
    <row r="40" spans="1:22" s="26" customFormat="1" ht="40.200000000000003" thickBot="1" x14ac:dyDescent="0.35">
      <c r="A40" s="100"/>
      <c r="B40" s="28"/>
      <c r="C40" s="4"/>
      <c r="D40" s="3" t="s">
        <v>11</v>
      </c>
      <c r="E40" s="3">
        <v>3304</v>
      </c>
      <c r="F40" s="3" t="s">
        <v>16</v>
      </c>
      <c r="G40" s="3" t="s">
        <v>56</v>
      </c>
      <c r="H40" s="3">
        <v>3</v>
      </c>
      <c r="I40" s="10"/>
      <c r="J40" s="25"/>
      <c r="K40" s="25"/>
      <c r="L40" s="25"/>
    </row>
    <row r="41" spans="1:22" s="26" customFormat="1" ht="13.8" thickBot="1" x14ac:dyDescent="0.35">
      <c r="A41" s="50" t="s">
        <v>0</v>
      </c>
      <c r="B41" s="37"/>
      <c r="C41" s="38"/>
      <c r="D41" s="16"/>
      <c r="E41" s="16"/>
      <c r="F41" s="16"/>
      <c r="G41" s="16"/>
      <c r="H41" s="16"/>
      <c r="I41" s="16">
        <f>SUM(H35:H40)</f>
        <v>15</v>
      </c>
      <c r="J41" s="25"/>
      <c r="K41" s="25"/>
      <c r="L41" s="25"/>
    </row>
    <row r="42" spans="1:22" s="26" customFormat="1" ht="26.4" x14ac:dyDescent="0.3">
      <c r="A42" s="98" t="s">
        <v>7</v>
      </c>
      <c r="B42" s="29"/>
      <c r="C42" s="30"/>
      <c r="D42" s="31" t="s">
        <v>29</v>
      </c>
      <c r="E42" s="31">
        <v>1210</v>
      </c>
      <c r="F42" s="31" t="s">
        <v>30</v>
      </c>
      <c r="G42" s="31" t="s">
        <v>90</v>
      </c>
      <c r="H42" s="31">
        <v>2</v>
      </c>
      <c r="I42" s="32"/>
      <c r="J42" s="39"/>
      <c r="K42" s="39"/>
      <c r="L42" s="39"/>
      <c r="M42" s="39"/>
      <c r="N42" s="39"/>
      <c r="O42" s="39"/>
      <c r="P42" s="39"/>
      <c r="Q42" s="39"/>
      <c r="R42" s="39"/>
      <c r="S42" s="39"/>
      <c r="T42" s="39"/>
      <c r="U42" s="39"/>
      <c r="V42" s="39"/>
    </row>
    <row r="43" spans="1:22" s="26" customFormat="1" ht="52.8" x14ac:dyDescent="0.3">
      <c r="A43" s="99"/>
      <c r="B43" s="27"/>
      <c r="C43" s="2"/>
      <c r="D43" s="1" t="s">
        <v>72</v>
      </c>
      <c r="E43" s="1">
        <v>3201</v>
      </c>
      <c r="F43" s="1" t="s">
        <v>91</v>
      </c>
      <c r="G43" s="1" t="s">
        <v>57</v>
      </c>
      <c r="H43" s="1">
        <v>3</v>
      </c>
      <c r="I43" s="9"/>
      <c r="J43" s="25"/>
      <c r="K43" s="25"/>
      <c r="L43" s="25"/>
    </row>
    <row r="44" spans="1:22" s="26" customFormat="1" ht="52.8" x14ac:dyDescent="0.3">
      <c r="A44" s="99"/>
      <c r="B44" s="45"/>
      <c r="C44" s="40"/>
      <c r="D44" s="41" t="s">
        <v>72</v>
      </c>
      <c r="E44" s="41">
        <v>3715</v>
      </c>
      <c r="F44" s="41" t="s">
        <v>27</v>
      </c>
      <c r="G44" s="41" t="s">
        <v>108</v>
      </c>
      <c r="H44" s="1">
        <v>3</v>
      </c>
      <c r="I44" s="9"/>
      <c r="J44" s="39" t="s">
        <v>107</v>
      </c>
      <c r="K44" s="25"/>
      <c r="L44" s="25"/>
    </row>
    <row r="45" spans="1:22" s="26" customFormat="1" ht="39.6" x14ac:dyDescent="0.3">
      <c r="A45" s="99"/>
      <c r="B45" s="45"/>
      <c r="C45" s="40"/>
      <c r="D45" s="41" t="s">
        <v>72</v>
      </c>
      <c r="E45" s="41">
        <v>3330</v>
      </c>
      <c r="F45" s="41" t="s">
        <v>28</v>
      </c>
      <c r="G45" s="41" t="s">
        <v>109</v>
      </c>
      <c r="H45" s="1">
        <v>3</v>
      </c>
      <c r="I45" s="9"/>
      <c r="J45" s="25"/>
      <c r="K45" s="25"/>
      <c r="L45" s="25"/>
    </row>
    <row r="46" spans="1:22" s="26" customFormat="1" ht="39.6" x14ac:dyDescent="0.3">
      <c r="A46" s="99"/>
      <c r="B46" s="27"/>
      <c r="C46" s="2"/>
      <c r="D46" s="1" t="s">
        <v>72</v>
      </c>
      <c r="E46" s="1">
        <v>2601</v>
      </c>
      <c r="F46" s="1" t="s">
        <v>58</v>
      </c>
      <c r="G46" s="65" t="s">
        <v>93</v>
      </c>
      <c r="H46" s="1">
        <v>3</v>
      </c>
      <c r="I46" s="9"/>
      <c r="J46" s="25"/>
      <c r="K46" s="25"/>
      <c r="L46" s="25"/>
    </row>
    <row r="47" spans="1:22" s="56" customFormat="1" ht="53.4" thickBot="1" x14ac:dyDescent="0.35">
      <c r="A47" s="100"/>
      <c r="B47" s="28"/>
      <c r="C47" s="4" t="s">
        <v>74</v>
      </c>
      <c r="D47" s="3" t="s">
        <v>15</v>
      </c>
      <c r="E47" s="3"/>
      <c r="F47" s="3" t="s">
        <v>99</v>
      </c>
      <c r="G47" s="63" t="s">
        <v>104</v>
      </c>
      <c r="H47" s="3">
        <v>3</v>
      </c>
      <c r="I47" s="10"/>
      <c r="J47" s="55"/>
      <c r="K47" s="55"/>
      <c r="L47" s="55"/>
      <c r="M47" s="55"/>
    </row>
    <row r="48" spans="1:22" s="26" customFormat="1" ht="13.8" thickBot="1" x14ac:dyDescent="0.35">
      <c r="A48" s="50" t="s">
        <v>0</v>
      </c>
      <c r="B48" s="37"/>
      <c r="C48" s="38"/>
      <c r="D48" s="16"/>
      <c r="E48" s="16"/>
      <c r="F48" s="16"/>
      <c r="G48" s="16"/>
      <c r="H48" s="16"/>
      <c r="I48" s="16">
        <f>SUM(H42:H47)</f>
        <v>17</v>
      </c>
      <c r="J48" s="25"/>
      <c r="K48" s="25"/>
      <c r="L48" s="25"/>
    </row>
    <row r="49" spans="1:13" s="26" customFormat="1" ht="52.8" x14ac:dyDescent="0.2">
      <c r="A49" s="98" t="s">
        <v>8</v>
      </c>
      <c r="B49" s="29"/>
      <c r="C49" s="30"/>
      <c r="D49" s="31" t="s">
        <v>72</v>
      </c>
      <c r="E49" s="31">
        <v>3116</v>
      </c>
      <c r="F49" s="31" t="s">
        <v>31</v>
      </c>
      <c r="G49" s="44" t="s">
        <v>111</v>
      </c>
      <c r="H49" s="31">
        <v>3</v>
      </c>
      <c r="I49" s="32"/>
      <c r="J49" s="62"/>
      <c r="K49" s="25"/>
      <c r="L49" s="25"/>
    </row>
    <row r="50" spans="1:13" s="26" customFormat="1" ht="39.6" x14ac:dyDescent="0.3">
      <c r="A50" s="99"/>
      <c r="B50" s="27"/>
      <c r="C50" s="2"/>
      <c r="D50" s="1" t="s">
        <v>72</v>
      </c>
      <c r="E50" s="1">
        <v>3842</v>
      </c>
      <c r="F50" s="1" t="s">
        <v>32</v>
      </c>
      <c r="G50" s="1" t="s">
        <v>59</v>
      </c>
      <c r="H50" s="1">
        <v>3</v>
      </c>
      <c r="I50" s="9"/>
      <c r="J50" s="25"/>
      <c r="K50" s="25"/>
      <c r="L50" s="25"/>
    </row>
    <row r="51" spans="1:13" s="26" customFormat="1" ht="39.6" x14ac:dyDescent="0.3">
      <c r="A51" s="99"/>
      <c r="B51" s="27"/>
      <c r="C51" s="2"/>
      <c r="D51" s="1" t="s">
        <v>72</v>
      </c>
      <c r="E51" s="1">
        <v>3500</v>
      </c>
      <c r="F51" s="1" t="s">
        <v>33</v>
      </c>
      <c r="G51" s="1" t="s">
        <v>60</v>
      </c>
      <c r="H51" s="1">
        <v>3</v>
      </c>
      <c r="I51" s="9"/>
      <c r="J51" s="39"/>
      <c r="K51" s="25"/>
      <c r="L51" s="25"/>
    </row>
    <row r="52" spans="1:13" s="26" customFormat="1" ht="52.8" x14ac:dyDescent="0.3">
      <c r="A52" s="99"/>
      <c r="B52" s="27"/>
      <c r="C52" s="2"/>
      <c r="D52" s="1" t="s">
        <v>72</v>
      </c>
      <c r="E52" s="1">
        <v>3334</v>
      </c>
      <c r="F52" s="1" t="s">
        <v>34</v>
      </c>
      <c r="G52" s="1" t="s">
        <v>112</v>
      </c>
      <c r="H52" s="46">
        <v>4</v>
      </c>
      <c r="I52" s="9"/>
      <c r="J52" s="25"/>
      <c r="K52" s="25"/>
      <c r="L52" s="25"/>
    </row>
    <row r="53" spans="1:13" s="26" customFormat="1" ht="40.200000000000003" thickBot="1" x14ac:dyDescent="0.35">
      <c r="A53" s="100"/>
      <c r="B53" s="27"/>
      <c r="C53" s="2"/>
      <c r="D53" s="1" t="s">
        <v>72</v>
      </c>
      <c r="E53" s="1">
        <v>4448</v>
      </c>
      <c r="F53" s="1" t="s">
        <v>38</v>
      </c>
      <c r="G53" s="1" t="s">
        <v>113</v>
      </c>
      <c r="H53" s="1">
        <v>3</v>
      </c>
      <c r="I53" s="9"/>
      <c r="J53" s="25"/>
      <c r="K53" s="25"/>
      <c r="L53" s="25"/>
    </row>
    <row r="54" spans="1:13" s="26" customFormat="1" ht="13.8" thickBot="1" x14ac:dyDescent="0.35">
      <c r="A54" s="98" t="s">
        <v>9</v>
      </c>
      <c r="B54" s="37"/>
      <c r="C54" s="38"/>
      <c r="D54" s="16"/>
      <c r="E54" s="16"/>
      <c r="F54" s="16"/>
      <c r="G54" s="16"/>
      <c r="H54" s="16"/>
      <c r="I54" s="16">
        <f>SUM(H49:H53)</f>
        <v>16</v>
      </c>
      <c r="J54" s="25"/>
      <c r="K54" s="25"/>
      <c r="L54" s="25"/>
    </row>
    <row r="55" spans="1:13" s="26" customFormat="1" ht="39.6" x14ac:dyDescent="0.3">
      <c r="A55" s="99"/>
      <c r="B55" s="29"/>
      <c r="C55" s="30"/>
      <c r="D55" s="31" t="s">
        <v>72</v>
      </c>
      <c r="E55" s="31">
        <v>4010</v>
      </c>
      <c r="F55" s="31" t="s">
        <v>36</v>
      </c>
      <c r="G55" s="31" t="s">
        <v>62</v>
      </c>
      <c r="H55" s="31">
        <v>1</v>
      </c>
      <c r="I55" s="32"/>
      <c r="J55" s="39"/>
      <c r="K55" s="25"/>
      <c r="L55" s="25"/>
    </row>
    <row r="56" spans="1:13" s="26" customFormat="1" ht="92.4" x14ac:dyDescent="0.3">
      <c r="A56" s="99"/>
      <c r="B56" s="27"/>
      <c r="C56" s="2" t="s">
        <v>44</v>
      </c>
      <c r="D56" s="1" t="s">
        <v>72</v>
      </c>
      <c r="E56" s="1" t="s">
        <v>79</v>
      </c>
      <c r="F56" s="65" t="s">
        <v>96</v>
      </c>
      <c r="G56" s="1" t="s">
        <v>37</v>
      </c>
      <c r="H56" s="1">
        <v>3</v>
      </c>
      <c r="I56" s="9"/>
      <c r="J56" s="47"/>
      <c r="K56" s="25"/>
      <c r="L56" s="25"/>
    </row>
    <row r="57" spans="1:13" s="26" customFormat="1" ht="92.4" x14ac:dyDescent="0.3">
      <c r="A57" s="99"/>
      <c r="B57" s="27"/>
      <c r="C57" s="2" t="s">
        <v>44</v>
      </c>
      <c r="D57" s="1" t="s">
        <v>72</v>
      </c>
      <c r="E57" s="1" t="s">
        <v>79</v>
      </c>
      <c r="F57" s="66" t="s">
        <v>96</v>
      </c>
      <c r="G57" s="1" t="s">
        <v>37</v>
      </c>
      <c r="H57" s="1">
        <v>3</v>
      </c>
      <c r="I57" s="9"/>
      <c r="J57" s="25"/>
      <c r="K57" s="25"/>
      <c r="L57" s="25"/>
    </row>
    <row r="58" spans="1:13" s="26" customFormat="1" ht="66" x14ac:dyDescent="0.3">
      <c r="A58" s="99"/>
      <c r="B58" s="27"/>
      <c r="C58" s="2"/>
      <c r="D58" s="1" t="s">
        <v>72</v>
      </c>
      <c r="E58" s="1">
        <v>3210</v>
      </c>
      <c r="F58" s="1" t="s">
        <v>39</v>
      </c>
      <c r="G58" s="1" t="s">
        <v>63</v>
      </c>
      <c r="H58" s="1">
        <v>3</v>
      </c>
      <c r="I58" s="9"/>
      <c r="J58" s="25"/>
      <c r="K58" s="25"/>
      <c r="L58" s="25"/>
    </row>
    <row r="59" spans="1:13" s="26" customFormat="1" ht="53.4" thickBot="1" x14ac:dyDescent="0.35">
      <c r="A59" s="100"/>
      <c r="B59" s="67"/>
      <c r="C59" s="68" t="s">
        <v>94</v>
      </c>
      <c r="D59" s="67" t="s">
        <v>15</v>
      </c>
      <c r="E59" s="67" t="s">
        <v>79</v>
      </c>
      <c r="F59" s="67" t="s">
        <v>95</v>
      </c>
      <c r="G59" s="67" t="s">
        <v>104</v>
      </c>
      <c r="H59" s="69">
        <v>3</v>
      </c>
      <c r="I59" s="70"/>
      <c r="J59" s="39"/>
      <c r="K59" s="39"/>
      <c r="L59" s="39"/>
      <c r="M59" s="39"/>
    </row>
    <row r="60" spans="1:13" s="56" customFormat="1" ht="53.4" thickBot="1" x14ac:dyDescent="0.35">
      <c r="A60" s="50" t="s">
        <v>0</v>
      </c>
      <c r="B60" s="27"/>
      <c r="C60" s="2"/>
      <c r="D60" s="1" t="s">
        <v>72</v>
      </c>
      <c r="E60" s="1">
        <v>3220</v>
      </c>
      <c r="F60" s="1" t="s">
        <v>35</v>
      </c>
      <c r="G60" s="1" t="s">
        <v>61</v>
      </c>
      <c r="H60" s="1">
        <v>3</v>
      </c>
      <c r="I60" s="9"/>
      <c r="J60" s="61"/>
      <c r="K60" s="61"/>
      <c r="L60" s="61"/>
    </row>
    <row r="61" spans="1:13" s="26" customFormat="1" ht="13.8" thickBot="1" x14ac:dyDescent="0.35">
      <c r="A61" s="98" t="s">
        <v>10</v>
      </c>
      <c r="B61" s="37"/>
      <c r="C61" s="38"/>
      <c r="D61" s="16"/>
      <c r="E61" s="16"/>
      <c r="F61" s="16"/>
      <c r="G61" s="16"/>
      <c r="H61" s="16"/>
      <c r="I61" s="16">
        <f>SUM(H55:H60)</f>
        <v>16</v>
      </c>
      <c r="J61" s="25"/>
      <c r="K61" s="25"/>
      <c r="L61" s="25"/>
    </row>
    <row r="62" spans="1:13" s="26" customFormat="1" ht="52.8" x14ac:dyDescent="0.3">
      <c r="A62" s="99"/>
      <c r="B62" s="29"/>
      <c r="C62" s="30"/>
      <c r="D62" s="31" t="s">
        <v>72</v>
      </c>
      <c r="E62" s="31">
        <v>4097</v>
      </c>
      <c r="F62" s="31" t="s">
        <v>40</v>
      </c>
      <c r="G62" s="31" t="s">
        <v>64</v>
      </c>
      <c r="H62" s="31">
        <v>3</v>
      </c>
      <c r="I62" s="32"/>
      <c r="J62" s="25"/>
      <c r="K62" s="25"/>
      <c r="L62" s="25"/>
    </row>
    <row r="63" spans="1:13" s="26" customFormat="1" ht="84.6" customHeight="1" x14ac:dyDescent="0.3">
      <c r="A63" s="99"/>
      <c r="B63" s="27"/>
      <c r="C63" s="2" t="s">
        <v>45</v>
      </c>
      <c r="D63" s="1" t="s">
        <v>72</v>
      </c>
      <c r="E63" s="1" t="s">
        <v>79</v>
      </c>
      <c r="F63" s="66" t="s">
        <v>97</v>
      </c>
      <c r="G63" s="1" t="s">
        <v>37</v>
      </c>
      <c r="H63" s="1">
        <v>3</v>
      </c>
      <c r="I63" s="9"/>
      <c r="J63" s="25"/>
      <c r="K63" s="25"/>
      <c r="L63" s="25"/>
    </row>
    <row r="64" spans="1:13" s="26" customFormat="1" ht="98.7" customHeight="1" x14ac:dyDescent="0.3">
      <c r="A64" s="99"/>
      <c r="B64" s="27"/>
      <c r="C64" s="2" t="s">
        <v>44</v>
      </c>
      <c r="D64" s="1" t="s">
        <v>72</v>
      </c>
      <c r="E64" s="1" t="s">
        <v>79</v>
      </c>
      <c r="F64" s="65" t="s">
        <v>96</v>
      </c>
      <c r="G64" s="1" t="s">
        <v>37</v>
      </c>
      <c r="H64" s="1">
        <v>3</v>
      </c>
      <c r="I64" s="9"/>
      <c r="J64" s="25"/>
      <c r="K64" s="25"/>
      <c r="L64" s="25"/>
    </row>
    <row r="65" spans="1:13" s="26" customFormat="1" ht="145.80000000000001" thickBot="1" x14ac:dyDescent="0.35">
      <c r="A65" s="100"/>
      <c r="B65" s="27"/>
      <c r="C65" s="2" t="s">
        <v>75</v>
      </c>
      <c r="D65" s="1" t="s">
        <v>15</v>
      </c>
      <c r="E65" s="1" t="s">
        <v>79</v>
      </c>
      <c r="F65" s="1" t="s">
        <v>98</v>
      </c>
      <c r="G65" s="1" t="s">
        <v>37</v>
      </c>
      <c r="H65" s="1">
        <v>3</v>
      </c>
      <c r="I65" s="9"/>
      <c r="J65" s="39"/>
      <c r="K65" s="39"/>
      <c r="L65" s="39"/>
      <c r="M65" s="39"/>
    </row>
    <row r="66" spans="1:13" s="26" customFormat="1" ht="79.8" thickBot="1" x14ac:dyDescent="0.3">
      <c r="A66" s="50" t="s">
        <v>0</v>
      </c>
      <c r="B66" s="28"/>
      <c r="C66" s="4" t="s">
        <v>45</v>
      </c>
      <c r="D66" s="3" t="s">
        <v>72</v>
      </c>
      <c r="E66" s="3" t="s">
        <v>79</v>
      </c>
      <c r="F66" s="71" t="s">
        <v>97</v>
      </c>
      <c r="G66" s="3" t="s">
        <v>37</v>
      </c>
      <c r="H66" s="3">
        <v>3</v>
      </c>
      <c r="I66" s="10"/>
      <c r="J66" s="25"/>
      <c r="K66" s="25"/>
      <c r="L66" s="25"/>
    </row>
    <row r="67" spans="1:13" s="26" customFormat="1" x14ac:dyDescent="0.3">
      <c r="A67" s="48"/>
      <c r="B67" s="51"/>
      <c r="C67" s="52"/>
      <c r="D67" s="53"/>
      <c r="E67" s="53"/>
      <c r="F67" s="54"/>
      <c r="G67" s="53"/>
      <c r="H67" s="53"/>
      <c r="I67" s="16">
        <f>SUM(H62:H66)</f>
        <v>15</v>
      </c>
      <c r="J67" s="25"/>
      <c r="K67" s="25"/>
      <c r="L67" s="25"/>
    </row>
    <row r="68" spans="1:13" s="26" customFormat="1" x14ac:dyDescent="0.3">
      <c r="A68" s="48"/>
      <c r="B68" s="48"/>
      <c r="C68" s="13"/>
      <c r="D68" s="14"/>
      <c r="E68" s="49"/>
      <c r="F68" s="49"/>
      <c r="G68" s="15" t="s">
        <v>2</v>
      </c>
      <c r="H68" s="16" t="s">
        <v>0</v>
      </c>
      <c r="I68" s="16">
        <f>I67+I61+I54+I48+I41+I34+I28+I22</f>
        <v>129</v>
      </c>
      <c r="J68" s="25"/>
      <c r="K68" s="25"/>
      <c r="L68" s="25"/>
    </row>
    <row r="69" spans="1:13" s="26" customFormat="1" ht="32.25" customHeight="1" x14ac:dyDescent="0.3">
      <c r="A69" s="18"/>
      <c r="B69" s="48"/>
      <c r="C69" s="13"/>
      <c r="D69" s="24"/>
      <c r="E69" s="92" t="s">
        <v>0</v>
      </c>
      <c r="F69" s="92"/>
      <c r="G69" s="92"/>
      <c r="H69" s="13"/>
      <c r="I69" s="13"/>
      <c r="J69" s="25"/>
      <c r="K69" s="25"/>
      <c r="L69" s="25"/>
    </row>
  </sheetData>
  <mergeCells count="14">
    <mergeCell ref="A1:I1"/>
    <mergeCell ref="E69:G69"/>
    <mergeCell ref="A7:I7"/>
    <mergeCell ref="A8:I8"/>
    <mergeCell ref="A9:A13"/>
    <mergeCell ref="A15:A21"/>
    <mergeCell ref="A61:A65"/>
    <mergeCell ref="A54:A59"/>
    <mergeCell ref="A35:A40"/>
    <mergeCell ref="A49:A53"/>
    <mergeCell ref="A23:A27"/>
    <mergeCell ref="A29:A33"/>
    <mergeCell ref="A42:A47"/>
    <mergeCell ref="A2:E6"/>
  </mergeCells>
  <phoneticPr fontId="1" type="noConversion"/>
  <printOptions horizontalCentered="1"/>
  <pageMargins left="0.25" right="0.25" top="0.75" bottom="0.75" header="0.3" footer="0.3"/>
  <pageSetup scale="84" fitToHeight="0" orientation="portrait" r:id="rId1"/>
  <rowBreaks count="4" manualBreakCount="4">
    <brk id="28" max="16383" man="1"/>
    <brk id="41" max="16383" man="1"/>
    <brk id="54" max="16383" man="1"/>
    <brk id="61"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2020-09-16T21:39:22Z</cp:lastPrinted>
  <dcterms:created xsi:type="dcterms:W3CDTF">2012-05-07T18:55:12Z</dcterms:created>
  <dcterms:modified xsi:type="dcterms:W3CDTF">2021-09-24T19:47:16Z</dcterms:modified>
</cp:coreProperties>
</file>